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DOOAT\Rubans-annuels\MAJ_20260107\"/>
    </mc:Choice>
  </mc:AlternateContent>
  <bookViews>
    <workbookView xWindow="0" yWindow="0" windowWidth="28800" windowHeight="12435"/>
  </bookViews>
  <sheets>
    <sheet name="Formulaire enchères EDF cal2728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" i="2" l="1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D19" i="2" a="1"/>
  <c r="E45" i="2" s="1"/>
  <c r="B19" i="2" a="1"/>
  <c r="C47" i="2" s="1"/>
  <c r="A19" i="2"/>
  <c r="C38" i="2" l="1"/>
  <c r="C46" i="2"/>
  <c r="A83" i="2"/>
  <c r="E36" i="2"/>
  <c r="E44" i="2"/>
  <c r="E34" i="2"/>
  <c r="C36" i="2"/>
  <c r="E42" i="2"/>
  <c r="C44" i="2"/>
  <c r="E31" i="2"/>
  <c r="C33" i="2"/>
  <c r="E39" i="2"/>
  <c r="C41" i="2"/>
  <c r="E47" i="2"/>
  <c r="C49" i="2"/>
  <c r="C30" i="2"/>
  <c r="E33" i="2"/>
  <c r="C35" i="2"/>
  <c r="E41" i="2"/>
  <c r="C43" i="2"/>
  <c r="E49" i="2"/>
  <c r="E30" i="2"/>
  <c r="C32" i="2"/>
  <c r="E38" i="2"/>
  <c r="C40" i="2"/>
  <c r="E46" i="2"/>
  <c r="C48" i="2"/>
  <c r="B19" i="2"/>
  <c r="E35" i="2"/>
  <c r="C37" i="2"/>
  <c r="E43" i="2"/>
  <c r="C45" i="2"/>
  <c r="E32" i="2"/>
  <c r="C34" i="2"/>
  <c r="E40" i="2"/>
  <c r="C42" i="2"/>
  <c r="E48" i="2"/>
  <c r="D19" i="2"/>
  <c r="C31" i="2"/>
  <c r="E37" i="2"/>
  <c r="C39" i="2"/>
  <c r="B31" i="2" l="1"/>
  <c r="A79" i="2"/>
  <c r="A80" i="2"/>
  <c r="D31" i="2"/>
  <c r="A82" i="2" l="1"/>
  <c r="A84" i="2" s="1"/>
  <c r="A18" i="2" s="1"/>
  <c r="B32" i="2"/>
  <c r="B33" i="2"/>
  <c r="D33" i="2"/>
  <c r="D32" i="2"/>
  <c r="B35" i="2" l="1"/>
  <c r="B34" i="2"/>
  <c r="D34" i="2"/>
  <c r="D35" i="2"/>
  <c r="D37" i="2" l="1"/>
  <c r="D36" i="2"/>
  <c r="B36" i="2"/>
  <c r="B37" i="2"/>
  <c r="B39" i="2" l="1"/>
  <c r="B38" i="2"/>
  <c r="D38" i="2"/>
  <c r="D39" i="2"/>
  <c r="B40" i="2" l="1"/>
  <c r="B41" i="2"/>
  <c r="D41" i="2"/>
  <c r="D40" i="2"/>
  <c r="D42" i="2" l="1"/>
  <c r="D43" i="2"/>
  <c r="B43" i="2"/>
  <c r="B42" i="2"/>
  <c r="B44" i="2" l="1"/>
  <c r="B45" i="2"/>
  <c r="D45" i="2"/>
  <c r="D44" i="2"/>
  <c r="D46" i="2" l="1"/>
  <c r="D47" i="2"/>
  <c r="B47" i="2"/>
  <c r="B46" i="2"/>
  <c r="B48" i="2" l="1"/>
  <c r="B49" i="2"/>
  <c r="B50" i="2" s="1"/>
  <c r="D48" i="2"/>
  <c r="D49" i="2"/>
  <c r="D50" i="2" s="1"/>
  <c r="E28" i="2"/>
  <c r="D28" i="2"/>
  <c r="E27" i="2"/>
  <c r="D27" i="2"/>
  <c r="E26" i="2"/>
  <c r="D26" i="2"/>
  <c r="E25" i="2"/>
  <c r="D25" i="2"/>
  <c r="E24" i="2"/>
  <c r="D24" i="2"/>
  <c r="E23" i="2"/>
  <c r="D23" i="2"/>
  <c r="E22" i="2"/>
  <c r="D22" i="2"/>
  <c r="E21" i="2"/>
  <c r="D21" i="2"/>
  <c r="E20" i="2"/>
  <c r="D20" i="2"/>
  <c r="E1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<sst xmlns="http://schemas.openxmlformats.org/spreadsheetml/2006/main" count="14" uniqueCount="12">
  <si>
    <t>Formulaire de soumission des offres par les contreparties qualifiées</t>
  </si>
  <si>
    <t>Nom de la contrepartie</t>
  </si>
  <si>
    <t>Responsable d'Equilibre désigné</t>
  </si>
  <si>
    <r>
      <t>Date de l'enchère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i/>
        <sz val="8"/>
        <color theme="1"/>
        <rFont val="Calibri"/>
        <family val="2"/>
        <scheme val="minor"/>
      </rPr>
      <t>(jj/mm/aaaa)</t>
    </r>
  </si>
  <si>
    <t>Non déclarable REMIT</t>
  </si>
  <si>
    <t>Offres d'achat</t>
  </si>
  <si>
    <t>Quantité demandée en MW</t>
  </si>
  <si>
    <t>Prix d'achat proposé en €/MWh</t>
  </si>
  <si>
    <t>couples quantité-prix comportant deux décimales au plus - quantité minimale demandée de 1 MW</t>
  </si>
  <si>
    <t>Mise en vente de produits Calendar 2030 et Calendar 2031 par EDF</t>
  </si>
  <si>
    <t>Produit Calendar 2030</t>
  </si>
  <si>
    <t>Produit Calendar 2031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</si>
</sst>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3" borderId="0" xfId="0" applyFill="1"/>
    <xf numFmtId="0" fontId="1" fillId="3" borderId="7" xfId="0" applyFont="1" applyFill="1" applyBorder="1" applyAlignment="1">
      <alignment vertical="center"/>
    </xf>
    <xf numFmtId="0" fontId="0" fillId="4" borderId="8" xfId="0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wrapText="1"/>
    </xf>
    <xf numFmtId="0" fontId="1" fillId="3" borderId="10" xfId="0" applyFont="1" applyFill="1" applyBorder="1"/>
    <xf numFmtId="14" fontId="0" fillId="4" borderId="11" xfId="0" applyNumberFormat="1" applyFill="1" applyBorder="1" applyProtection="1">
      <protection locked="0"/>
    </xf>
    <xf numFmtId="14" fontId="0" fillId="3" borderId="17" xfId="0" applyNumberFormat="1" applyFill="1" applyBorder="1" applyAlignment="1">
      <alignment horizontal="center" wrapText="1"/>
    </xf>
    <xf numFmtId="14" fontId="0" fillId="3" borderId="18" xfId="0" applyNumberFormat="1" applyFill="1" applyBorder="1" applyAlignment="1">
      <alignment horizontal="center" wrapText="1"/>
    </xf>
    <xf numFmtId="0" fontId="0" fillId="4" borderId="19" xfId="0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21" xfId="0" applyFill="1" applyBorder="1" applyProtection="1">
      <protection locked="0"/>
    </xf>
    <xf numFmtId="0" fontId="0" fillId="4" borderId="22" xfId="0" applyFill="1" applyBorder="1" applyProtection="1">
      <protection locked="0"/>
    </xf>
    <xf numFmtId="0" fontId="0" fillId="4" borderId="23" xfId="0" applyFill="1" applyBorder="1" applyProtection="1">
      <protection locked="0"/>
    </xf>
    <xf numFmtId="0" fontId="0" fillId="4" borderId="25" xfId="0" applyFill="1" applyBorder="1" applyProtection="1">
      <protection locked="0"/>
    </xf>
    <xf numFmtId="0" fontId="0" fillId="4" borderId="26" xfId="0" applyFill="1" applyBorder="1" applyProtection="1">
      <protection locked="0"/>
    </xf>
    <xf numFmtId="0" fontId="0" fillId="4" borderId="27" xfId="0" applyFill="1" applyBorder="1" applyProtection="1">
      <protection locked="0"/>
    </xf>
    <xf numFmtId="0" fontId="4" fillId="3" borderId="0" xfId="0" applyFont="1" applyFill="1"/>
    <xf numFmtId="0" fontId="2" fillId="3" borderId="0" xfId="0" applyFont="1" applyFill="1"/>
    <xf numFmtId="0" fontId="1" fillId="3" borderId="0" xfId="0" applyFont="1" applyFill="1"/>
    <xf numFmtId="0" fontId="6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 applyProtection="1">
      <alignment horizontal="center"/>
      <protection locked="0" hidden="1"/>
    </xf>
    <xf numFmtId="0" fontId="2" fillId="3" borderId="11" xfId="0" applyFont="1" applyFill="1" applyBorder="1" applyAlignment="1" applyProtection="1">
      <alignment horizontal="center"/>
      <protection locked="0" hidden="1"/>
    </xf>
    <xf numFmtId="0" fontId="1" fillId="3" borderId="1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00B05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Courbe de</a:t>
            </a:r>
            <a:r>
              <a:rPr lang="fr-FR" sz="1200" baseline="0"/>
              <a:t> demande produit Cal-30</a:t>
            </a:r>
            <a:endParaRPr lang="fr-FR" sz="12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'Formulaire enchères EDF cal2728'!$B$30:$B$50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'Formulaire enchères EDF cal2728'!$C$30:$C$50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E6-4D53-BEFE-B39FC3D43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9922776"/>
        <c:axId val="389921600"/>
      </c:scatterChart>
      <c:valAx>
        <c:axId val="389922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921600"/>
        <c:crosses val="autoZero"/>
        <c:crossBetween val="midCat"/>
      </c:valAx>
      <c:valAx>
        <c:axId val="38992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922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Courbe de demande produit Cal-31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'Formulaire enchères EDF cal2728'!$D$30:$D$50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'Formulaire enchères EDF cal2728'!$E$30:$E$50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20C-45B8-B7FD-78CFB057A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9924344"/>
        <c:axId val="389923952"/>
      </c:scatterChart>
      <c:valAx>
        <c:axId val="389924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923952"/>
        <c:crosses val="autoZero"/>
        <c:crossBetween val="midCat"/>
      </c:valAx>
      <c:valAx>
        <c:axId val="38992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924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92075</xdr:colOff>
      <xdr:row>0</xdr:row>
      <xdr:rowOff>31750</xdr:rowOff>
    </xdr:from>
    <xdr:to>
      <xdr:col>11</xdr:col>
      <xdr:colOff>92075</xdr:colOff>
      <xdr:row>8</xdr:row>
      <xdr:rowOff>31750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101600</xdr:colOff>
      <xdr:row>8</xdr:row>
      <xdr:rowOff>107950</xdr:rowOff>
    </xdr:from>
    <xdr:to>
      <xdr:col>11</xdr:col>
      <xdr:colOff>101600</xdr:colOff>
      <xdr:row>17</xdr:row>
      <xdr:rowOff>165100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</xdr:col>
      <xdr:colOff>800100</xdr:colOff>
      <xdr:row>4</xdr:row>
      <xdr:rowOff>146050</xdr:rowOff>
    </xdr:from>
    <xdr:ext cx="184731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5314950" y="108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3</xdr:row>
          <xdr:rowOff>352425</xdr:rowOff>
        </xdr:from>
        <xdr:to>
          <xdr:col>4</xdr:col>
          <xdr:colOff>1352550</xdr:colOff>
          <xdr:row>5</xdr:row>
          <xdr:rowOff>19050</xdr:rowOff>
        </xdr:to>
        <xdr:sp macro="" textlink="">
          <xdr:nvSpPr>
            <xdr:cNvPr id="1025" name="Check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H87"/>
  <sheetViews>
    <sheetView tabSelected="1" zoomScale="115" zoomScaleNormal="115" workbookViewId="0">
      <selection activeCell="D12" sqref="D12"/>
    </sheetView>
  </sheetViews>
  <sheetFormatPr baseColWidth="10" defaultColWidth="10.85546875" defaultRowHeight="15" x14ac:dyDescent="0.25"/>
  <cols>
    <col min="1" max="1" width="25.7109375" style="1" customWidth="1"/>
    <col min="2" max="5" width="20.5703125" style="1" customWidth="1"/>
    <col min="6" max="16384" width="10.85546875" style="1"/>
  </cols>
  <sheetData>
    <row r="1" spans="1:5" x14ac:dyDescent="0.25">
      <c r="A1" s="22" t="s">
        <v>9</v>
      </c>
      <c r="B1" s="23"/>
      <c r="C1" s="23"/>
      <c r="D1" s="23"/>
      <c r="E1" s="24"/>
    </row>
    <row r="2" spans="1:5" ht="15.75" thickBot="1" x14ac:dyDescent="0.3">
      <c r="A2" s="25" t="s">
        <v>0</v>
      </c>
      <c r="B2" s="26"/>
      <c r="C2" s="26"/>
      <c r="D2" s="26"/>
      <c r="E2" s="27"/>
    </row>
    <row r="3" spans="1:5" ht="15.75" thickBot="1" x14ac:dyDescent="0.3"/>
    <row r="4" spans="1:5" ht="30.75" thickBot="1" x14ac:dyDescent="0.3">
      <c r="A4" s="2" t="s">
        <v>1</v>
      </c>
      <c r="B4" s="3"/>
      <c r="C4" s="4" t="s">
        <v>2</v>
      </c>
      <c r="D4" s="28"/>
      <c r="E4" s="29"/>
    </row>
    <row r="5" spans="1:5" ht="15.75" thickBot="1" x14ac:dyDescent="0.3">
      <c r="A5" s="5" t="s">
        <v>3</v>
      </c>
      <c r="B5" s="6"/>
      <c r="C5" s="5" t="s">
        <v>4</v>
      </c>
      <c r="D5" s="30" t="b">
        <v>1</v>
      </c>
      <c r="E5" s="31"/>
    </row>
    <row r="6" spans="1:5" ht="15.75" thickTop="1" x14ac:dyDescent="0.25">
      <c r="A6" s="32" t="s">
        <v>5</v>
      </c>
      <c r="B6" s="34" t="s">
        <v>10</v>
      </c>
      <c r="C6" s="35"/>
      <c r="D6" s="36" t="s">
        <v>11</v>
      </c>
      <c r="E6" s="35"/>
    </row>
    <row r="7" spans="1:5" ht="30.75" thickBot="1" x14ac:dyDescent="0.3">
      <c r="A7" s="32"/>
      <c r="B7" s="7" t="s">
        <v>6</v>
      </c>
      <c r="C7" s="8" t="s">
        <v>7</v>
      </c>
      <c r="D7" s="7" t="s">
        <v>6</v>
      </c>
      <c r="E7" s="8" t="s">
        <v>7</v>
      </c>
    </row>
    <row r="8" spans="1:5" x14ac:dyDescent="0.25">
      <c r="A8" s="32"/>
      <c r="B8" s="9"/>
      <c r="C8" s="10"/>
      <c r="D8" s="9"/>
      <c r="E8" s="10"/>
    </row>
    <row r="9" spans="1:5" x14ac:dyDescent="0.25">
      <c r="A9" s="32"/>
      <c r="B9" s="11"/>
      <c r="C9" s="12"/>
      <c r="D9" s="11"/>
      <c r="E9" s="12"/>
    </row>
    <row r="10" spans="1:5" x14ac:dyDescent="0.25">
      <c r="A10" s="32"/>
      <c r="B10" s="11"/>
      <c r="C10" s="12"/>
      <c r="D10" s="11"/>
      <c r="E10" s="12"/>
    </row>
    <row r="11" spans="1:5" x14ac:dyDescent="0.25">
      <c r="A11" s="32"/>
      <c r="B11" s="11"/>
      <c r="C11" s="12"/>
      <c r="D11" s="13"/>
      <c r="E11" s="12"/>
    </row>
    <row r="12" spans="1:5" x14ac:dyDescent="0.25">
      <c r="A12" s="32"/>
      <c r="B12" s="11"/>
      <c r="C12" s="12"/>
      <c r="D12" s="13"/>
      <c r="E12" s="12"/>
    </row>
    <row r="13" spans="1:5" x14ac:dyDescent="0.25">
      <c r="A13" s="32"/>
      <c r="B13" s="11"/>
      <c r="C13" s="12"/>
      <c r="D13" s="13"/>
      <c r="E13" s="12"/>
    </row>
    <row r="14" spans="1:5" x14ac:dyDescent="0.25">
      <c r="A14" s="32"/>
      <c r="B14" s="11"/>
      <c r="C14" s="12"/>
      <c r="D14" s="13"/>
      <c r="E14" s="12"/>
    </row>
    <row r="15" spans="1:5" x14ac:dyDescent="0.25">
      <c r="A15" s="32"/>
      <c r="B15" s="11"/>
      <c r="C15" s="12"/>
      <c r="D15" s="13"/>
      <c r="E15" s="12"/>
    </row>
    <row r="16" spans="1:5" x14ac:dyDescent="0.25">
      <c r="A16" s="32"/>
      <c r="B16" s="11"/>
      <c r="C16" s="12"/>
      <c r="D16" s="13"/>
      <c r="E16" s="12"/>
    </row>
    <row r="17" spans="1:8" ht="15.75" thickBot="1" x14ac:dyDescent="0.3">
      <c r="A17" s="33"/>
      <c r="B17" s="14"/>
      <c r="C17" s="15"/>
      <c r="D17" s="16"/>
      <c r="E17" s="15"/>
    </row>
    <row r="18" spans="1:8" x14ac:dyDescent="0.25">
      <c r="A18" s="19" t="str">
        <f>IF(A84&lt;62,"format non OK","format OK")</f>
        <v>format OK</v>
      </c>
      <c r="B18" s="20" t="s">
        <v>8</v>
      </c>
      <c r="C18" s="21"/>
      <c r="D18" s="21"/>
      <c r="E18" s="21"/>
    </row>
    <row r="19" spans="1:8" s="18" customFormat="1" x14ac:dyDescent="0.25">
      <c r="A19" s="18" t="b">
        <f>IF(OR(AND(ISBLANK(B8),NOT(ISBLANK(C8))),AND(ISBLANK(C8),NOT(ISBLANK(B8)))),FALSE,TRUE)</f>
        <v>1</v>
      </c>
      <c r="B19" s="18" cm="1">
        <f t="array" ref="B19:C28">_xlfn._xlws.SORT(B8:C17,2,-1)</f>
        <v>0</v>
      </c>
      <c r="C19" s="18">
        <v>0</v>
      </c>
      <c r="D19" s="18" cm="1">
        <f t="array" ref="D19:E28">_xlfn._xlws.SORT(D8:E17,2,-1)</f>
        <v>0</v>
      </c>
      <c r="E19" s="18">
        <v>0</v>
      </c>
    </row>
    <row r="20" spans="1:8" s="18" customFormat="1" x14ac:dyDescent="0.25">
      <c r="A20" s="18" t="b">
        <f t="shared" ref="A20:A28" si="0">IF(OR(AND(ISBLANK(B9),NOT(ISBLANK(C9))),AND(ISBLANK(C9),NOT(ISBLANK(B9)))),FALSE,TRUE)</f>
        <v>1</v>
      </c>
      <c r="B20" s="18">
        <v>0</v>
      </c>
      <c r="C20" s="18">
        <v>0</v>
      </c>
      <c r="D20" s="18">
        <v>0</v>
      </c>
      <c r="E20" s="18">
        <v>0</v>
      </c>
      <c r="H20" s="17"/>
    </row>
    <row r="21" spans="1:8" s="18" customFormat="1" x14ac:dyDescent="0.25">
      <c r="A21" s="18" t="b">
        <f t="shared" si="0"/>
        <v>1</v>
      </c>
      <c r="B21" s="18">
        <v>0</v>
      </c>
      <c r="C21" s="18">
        <v>0</v>
      </c>
      <c r="D21" s="18">
        <v>0</v>
      </c>
      <c r="E21" s="18">
        <v>0</v>
      </c>
      <c r="H21" s="17"/>
    </row>
    <row r="22" spans="1:8" s="18" customFormat="1" x14ac:dyDescent="0.25">
      <c r="A22" s="18" t="b">
        <f t="shared" si="0"/>
        <v>1</v>
      </c>
      <c r="B22" s="18">
        <v>0</v>
      </c>
      <c r="C22" s="18">
        <v>0</v>
      </c>
      <c r="D22" s="18">
        <v>0</v>
      </c>
      <c r="E22" s="18">
        <v>0</v>
      </c>
      <c r="H22" s="17"/>
    </row>
    <row r="23" spans="1:8" s="18" customFormat="1" x14ac:dyDescent="0.25">
      <c r="A23" s="18" t="b">
        <f t="shared" si="0"/>
        <v>1</v>
      </c>
      <c r="B23" s="18">
        <v>0</v>
      </c>
      <c r="C23" s="18">
        <v>0</v>
      </c>
      <c r="D23" s="18">
        <v>0</v>
      </c>
      <c r="E23" s="18">
        <v>0</v>
      </c>
      <c r="H23" s="17"/>
    </row>
    <row r="24" spans="1:8" s="18" customFormat="1" x14ac:dyDescent="0.25">
      <c r="A24" s="18" t="b">
        <f t="shared" si="0"/>
        <v>1</v>
      </c>
      <c r="B24" s="18">
        <v>0</v>
      </c>
      <c r="C24" s="18">
        <v>0</v>
      </c>
      <c r="D24" s="18">
        <v>0</v>
      </c>
      <c r="E24" s="18">
        <v>0</v>
      </c>
      <c r="H24" s="17"/>
    </row>
    <row r="25" spans="1:8" s="18" customFormat="1" x14ac:dyDescent="0.25">
      <c r="A25" s="18" t="b">
        <f t="shared" si="0"/>
        <v>1</v>
      </c>
      <c r="B25" s="18">
        <v>0</v>
      </c>
      <c r="C25" s="18">
        <v>0</v>
      </c>
      <c r="D25" s="18">
        <v>0</v>
      </c>
      <c r="E25" s="18">
        <v>0</v>
      </c>
      <c r="H25" s="17"/>
    </row>
    <row r="26" spans="1:8" s="18" customFormat="1" x14ac:dyDescent="0.25">
      <c r="A26" s="18" t="b">
        <f t="shared" si="0"/>
        <v>1</v>
      </c>
      <c r="B26" s="18">
        <v>0</v>
      </c>
      <c r="C26" s="18">
        <v>0</v>
      </c>
      <c r="D26" s="18">
        <v>0</v>
      </c>
      <c r="E26" s="18">
        <v>0</v>
      </c>
      <c r="H26" s="17"/>
    </row>
    <row r="27" spans="1:8" s="18" customFormat="1" x14ac:dyDescent="0.25">
      <c r="A27" s="18" t="b">
        <f t="shared" si="0"/>
        <v>1</v>
      </c>
      <c r="B27" s="18">
        <v>0</v>
      </c>
      <c r="C27" s="18">
        <v>0</v>
      </c>
      <c r="D27" s="18">
        <v>0</v>
      </c>
      <c r="E27" s="18">
        <v>0</v>
      </c>
      <c r="H27" s="17"/>
    </row>
    <row r="28" spans="1:8" s="18" customFormat="1" x14ac:dyDescent="0.25">
      <c r="A28" s="18" t="b">
        <f t="shared" si="0"/>
        <v>1</v>
      </c>
      <c r="B28" s="18">
        <v>0</v>
      </c>
      <c r="C28" s="18">
        <v>0</v>
      </c>
      <c r="D28" s="18">
        <v>0</v>
      </c>
      <c r="E28" s="18">
        <v>0</v>
      </c>
      <c r="H28" s="17"/>
    </row>
    <row r="29" spans="1:8" s="18" customFormat="1" x14ac:dyDescent="0.25">
      <c r="A29" s="18" t="b">
        <f>IF(OR(AND(ISBLANK(D8),NOT(ISBLANK(E8))),AND(ISBLANK(E8),NOT(ISBLANK(D8)))),FALSE,TRUE)</f>
        <v>1</v>
      </c>
      <c r="H29" s="17"/>
    </row>
    <row r="30" spans="1:8" s="18" customFormat="1" x14ac:dyDescent="0.25">
      <c r="A30" s="18" t="b">
        <f t="shared" ref="A30:A38" si="1">IF(OR(AND(ISBLANK(D9),NOT(ISBLANK(E9))),AND(ISBLANK(E9),NOT(ISBLANK(D9)))),FALSE,TRUE)</f>
        <v>1</v>
      </c>
      <c r="B30" s="18">
        <v>0</v>
      </c>
      <c r="C30" s="18">
        <f>C19</f>
        <v>0</v>
      </c>
      <c r="D30" s="18">
        <v>0</v>
      </c>
      <c r="E30" s="18">
        <f>E19</f>
        <v>0</v>
      </c>
      <c r="H30" s="17"/>
    </row>
    <row r="31" spans="1:8" s="18" customFormat="1" x14ac:dyDescent="0.25">
      <c r="A31" s="18" t="b">
        <f t="shared" si="1"/>
        <v>1</v>
      </c>
      <c r="B31" s="18">
        <f>B19</f>
        <v>0</v>
      </c>
      <c r="C31" s="18">
        <f>C19</f>
        <v>0</v>
      </c>
      <c r="D31" s="18">
        <f>D19</f>
        <v>0</v>
      </c>
      <c r="E31" s="18">
        <f>E19</f>
        <v>0</v>
      </c>
      <c r="H31" s="17"/>
    </row>
    <row r="32" spans="1:8" s="18" customFormat="1" x14ac:dyDescent="0.25">
      <c r="A32" s="18" t="b">
        <f t="shared" si="1"/>
        <v>1</v>
      </c>
      <c r="B32" s="18">
        <f>B31</f>
        <v>0</v>
      </c>
      <c r="C32" s="18">
        <f>C20</f>
        <v>0</v>
      </c>
      <c r="D32" s="18">
        <f>D31</f>
        <v>0</v>
      </c>
      <c r="E32" s="18">
        <f>E20</f>
        <v>0</v>
      </c>
      <c r="H32" s="17"/>
    </row>
    <row r="33" spans="1:8" s="18" customFormat="1" x14ac:dyDescent="0.25">
      <c r="A33" s="18" t="b">
        <f t="shared" si="1"/>
        <v>1</v>
      </c>
      <c r="B33" s="18">
        <f>B31+B20</f>
        <v>0</v>
      </c>
      <c r="C33" s="18">
        <f>C20</f>
        <v>0</v>
      </c>
      <c r="D33" s="18">
        <f>D31+D20</f>
        <v>0</v>
      </c>
      <c r="E33" s="18">
        <f>E20</f>
        <v>0</v>
      </c>
      <c r="H33" s="17"/>
    </row>
    <row r="34" spans="1:8" s="18" customFormat="1" x14ac:dyDescent="0.25">
      <c r="A34" s="18" t="b">
        <f t="shared" si="1"/>
        <v>1</v>
      </c>
      <c r="B34" s="18">
        <f t="shared" ref="B34" si="2">B33</f>
        <v>0</v>
      </c>
      <c r="C34" s="18">
        <f>C21</f>
        <v>0</v>
      </c>
      <c r="D34" s="18">
        <f t="shared" ref="D34" si="3">D33</f>
        <v>0</v>
      </c>
      <c r="E34" s="18">
        <f>E21</f>
        <v>0</v>
      </c>
      <c r="H34" s="17"/>
    </row>
    <row r="35" spans="1:8" s="18" customFormat="1" x14ac:dyDescent="0.25">
      <c r="A35" s="18" t="b">
        <f t="shared" si="1"/>
        <v>1</v>
      </c>
      <c r="B35" s="18">
        <f>B33+B21</f>
        <v>0</v>
      </c>
      <c r="C35" s="18">
        <f>C21</f>
        <v>0</v>
      </c>
      <c r="D35" s="18">
        <f>D33+D21</f>
        <v>0</v>
      </c>
      <c r="E35" s="18">
        <f>E21</f>
        <v>0</v>
      </c>
      <c r="H35" s="17"/>
    </row>
    <row r="36" spans="1:8" s="18" customFormat="1" x14ac:dyDescent="0.25">
      <c r="A36" s="18" t="b">
        <f t="shared" si="1"/>
        <v>1</v>
      </c>
      <c r="B36" s="18">
        <f t="shared" ref="B36" si="4">B35</f>
        <v>0</v>
      </c>
      <c r="C36" s="18">
        <f>C22</f>
        <v>0</v>
      </c>
      <c r="D36" s="18">
        <f t="shared" ref="D36" si="5">D35</f>
        <v>0</v>
      </c>
      <c r="E36" s="18">
        <f>E22</f>
        <v>0</v>
      </c>
      <c r="H36" s="17"/>
    </row>
    <row r="37" spans="1:8" s="18" customFormat="1" x14ac:dyDescent="0.25">
      <c r="A37" s="18" t="b">
        <f t="shared" si="1"/>
        <v>1</v>
      </c>
      <c r="B37" s="18">
        <f>B35+B22</f>
        <v>0</v>
      </c>
      <c r="C37" s="18">
        <f>C22</f>
        <v>0</v>
      </c>
      <c r="D37" s="18">
        <f>D35+D22</f>
        <v>0</v>
      </c>
      <c r="E37" s="18">
        <f>E22</f>
        <v>0</v>
      </c>
      <c r="H37" s="17"/>
    </row>
    <row r="38" spans="1:8" s="18" customFormat="1" x14ac:dyDescent="0.25">
      <c r="A38" s="18" t="b">
        <f t="shared" si="1"/>
        <v>1</v>
      </c>
      <c r="B38" s="18">
        <f t="shared" ref="B38" si="6">B37</f>
        <v>0</v>
      </c>
      <c r="C38" s="18">
        <f>C23</f>
        <v>0</v>
      </c>
      <c r="D38" s="18">
        <f t="shared" ref="D38" si="7">D37</f>
        <v>0</v>
      </c>
      <c r="E38" s="18">
        <f>E23</f>
        <v>0</v>
      </c>
      <c r="H38" s="17"/>
    </row>
    <row r="39" spans="1:8" s="18" customFormat="1" x14ac:dyDescent="0.25">
      <c r="A39" s="18" t="b">
        <f>IF(LEN(B8)-LEN(INT(B8))-1&gt;2,FALSE,TRUE)</f>
        <v>1</v>
      </c>
      <c r="B39" s="18">
        <f>B37+B23</f>
        <v>0</v>
      </c>
      <c r="C39" s="18">
        <f>C23</f>
        <v>0</v>
      </c>
      <c r="D39" s="18">
        <f>D37+D23</f>
        <v>0</v>
      </c>
      <c r="E39" s="18">
        <f>E23</f>
        <v>0</v>
      </c>
      <c r="H39" s="17"/>
    </row>
    <row r="40" spans="1:8" s="18" customFormat="1" x14ac:dyDescent="0.25">
      <c r="A40" s="18" t="b">
        <f t="shared" ref="A40:A48" si="8">IF(LEN(B9)-LEN(INT(B9))-1&gt;2,FALSE,TRUE)</f>
        <v>1</v>
      </c>
      <c r="B40" s="18">
        <f t="shared" ref="B40" si="9">B39</f>
        <v>0</v>
      </c>
      <c r="C40" s="18">
        <f>C24</f>
        <v>0</v>
      </c>
      <c r="D40" s="18">
        <f t="shared" ref="D40" si="10">D39</f>
        <v>0</v>
      </c>
      <c r="E40" s="18">
        <f>E24</f>
        <v>0</v>
      </c>
      <c r="H40" s="17"/>
    </row>
    <row r="41" spans="1:8" s="18" customFormat="1" x14ac:dyDescent="0.25">
      <c r="A41" s="18" t="b">
        <f t="shared" si="8"/>
        <v>1</v>
      </c>
      <c r="B41" s="18">
        <f>B39+B24</f>
        <v>0</v>
      </c>
      <c r="C41" s="18">
        <f>C24</f>
        <v>0</v>
      </c>
      <c r="D41" s="18">
        <f>D39+D24</f>
        <v>0</v>
      </c>
      <c r="E41" s="18">
        <f>E24</f>
        <v>0</v>
      </c>
      <c r="H41" s="17"/>
    </row>
    <row r="42" spans="1:8" s="18" customFormat="1" x14ac:dyDescent="0.25">
      <c r="A42" s="18" t="b">
        <f t="shared" si="8"/>
        <v>1</v>
      </c>
      <c r="B42" s="18">
        <f t="shared" ref="B42" si="11">B41</f>
        <v>0</v>
      </c>
      <c r="C42" s="18">
        <f>C25</f>
        <v>0</v>
      </c>
      <c r="D42" s="18">
        <f t="shared" ref="D42" si="12">D41</f>
        <v>0</v>
      </c>
      <c r="E42" s="18">
        <f>E25</f>
        <v>0</v>
      </c>
      <c r="H42" s="17"/>
    </row>
    <row r="43" spans="1:8" s="18" customFormat="1" x14ac:dyDescent="0.25">
      <c r="A43" s="18" t="b">
        <f t="shared" si="8"/>
        <v>1</v>
      </c>
      <c r="B43" s="18">
        <f>B41+B25</f>
        <v>0</v>
      </c>
      <c r="C43" s="18">
        <f>C25</f>
        <v>0</v>
      </c>
      <c r="D43" s="18">
        <f>D41+D25</f>
        <v>0</v>
      </c>
      <c r="E43" s="18">
        <f>E25</f>
        <v>0</v>
      </c>
      <c r="H43" s="17"/>
    </row>
    <row r="44" spans="1:8" s="18" customFormat="1" x14ac:dyDescent="0.25">
      <c r="A44" s="18" t="b">
        <f t="shared" si="8"/>
        <v>1</v>
      </c>
      <c r="B44" s="18">
        <f t="shared" ref="B44" si="13">B43</f>
        <v>0</v>
      </c>
      <c r="C44" s="18">
        <f>C26</f>
        <v>0</v>
      </c>
      <c r="D44" s="18">
        <f t="shared" ref="D44" si="14">D43</f>
        <v>0</v>
      </c>
      <c r="E44" s="18">
        <f>E26</f>
        <v>0</v>
      </c>
      <c r="H44" s="17"/>
    </row>
    <row r="45" spans="1:8" s="18" customFormat="1" x14ac:dyDescent="0.25">
      <c r="A45" s="18" t="b">
        <f t="shared" si="8"/>
        <v>1</v>
      </c>
      <c r="B45" s="18">
        <f>B43+B26</f>
        <v>0</v>
      </c>
      <c r="C45" s="18">
        <f>C26</f>
        <v>0</v>
      </c>
      <c r="D45" s="18">
        <f>D43+D26</f>
        <v>0</v>
      </c>
      <c r="E45" s="18">
        <f>E26</f>
        <v>0</v>
      </c>
      <c r="H45" s="17"/>
    </row>
    <row r="46" spans="1:8" s="18" customFormat="1" x14ac:dyDescent="0.25">
      <c r="A46" s="18" t="b">
        <f t="shared" si="8"/>
        <v>1</v>
      </c>
      <c r="B46" s="18">
        <f t="shared" ref="B46" si="15">B45</f>
        <v>0</v>
      </c>
      <c r="C46" s="18">
        <f>C27</f>
        <v>0</v>
      </c>
      <c r="D46" s="18">
        <f t="shared" ref="D46" si="16">D45</f>
        <v>0</v>
      </c>
      <c r="E46" s="18">
        <f>E27</f>
        <v>0</v>
      </c>
      <c r="H46" s="17"/>
    </row>
    <row r="47" spans="1:8" s="18" customFormat="1" x14ac:dyDescent="0.25">
      <c r="A47" s="18" t="b">
        <f t="shared" si="8"/>
        <v>1</v>
      </c>
      <c r="B47" s="18">
        <f>B45+B27</f>
        <v>0</v>
      </c>
      <c r="C47" s="18">
        <f>C27</f>
        <v>0</v>
      </c>
      <c r="D47" s="18">
        <f>D45+D27</f>
        <v>0</v>
      </c>
      <c r="E47" s="18">
        <f>E27</f>
        <v>0</v>
      </c>
      <c r="H47" s="17"/>
    </row>
    <row r="48" spans="1:8" s="18" customFormat="1" x14ac:dyDescent="0.25">
      <c r="A48" s="18" t="b">
        <f t="shared" si="8"/>
        <v>1</v>
      </c>
      <c r="B48" s="18">
        <f t="shared" ref="B48" si="17">B47</f>
        <v>0</v>
      </c>
      <c r="C48" s="18">
        <f>C28</f>
        <v>0</v>
      </c>
      <c r="D48" s="18">
        <f t="shared" ref="D48" si="18">D47</f>
        <v>0</v>
      </c>
      <c r="E48" s="18">
        <f>E28</f>
        <v>0</v>
      </c>
      <c r="H48" s="17"/>
    </row>
    <row r="49" spans="1:5" s="18" customFormat="1" x14ac:dyDescent="0.25">
      <c r="A49" s="18" t="b">
        <f>IF(LEN(C8)-LEN(INT(C8))-1&gt;2,FALSE,TRUE)</f>
        <v>1</v>
      </c>
      <c r="B49" s="18">
        <f>B47+B28</f>
        <v>0</v>
      </c>
      <c r="C49" s="18">
        <f>C28</f>
        <v>0</v>
      </c>
      <c r="D49" s="18">
        <f>D47+D28</f>
        <v>0</v>
      </c>
      <c r="E49" s="18">
        <f>E28</f>
        <v>0</v>
      </c>
    </row>
    <row r="50" spans="1:5" s="18" customFormat="1" x14ac:dyDescent="0.25">
      <c r="A50" s="18" t="b">
        <f t="shared" ref="A50:A58" si="19">IF(LEN(C9)-LEN(INT(C9))-1&gt;2,FALSE,TRUE)</f>
        <v>1</v>
      </c>
      <c r="B50" s="18">
        <f t="shared" ref="B50" si="20">B49</f>
        <v>0</v>
      </c>
      <c r="C50" s="18">
        <v>0</v>
      </c>
      <c r="D50" s="18">
        <f t="shared" ref="D50" si="21">D49</f>
        <v>0</v>
      </c>
      <c r="E50" s="18">
        <v>0</v>
      </c>
    </row>
    <row r="51" spans="1:5" x14ac:dyDescent="0.25">
      <c r="A51" s="18" t="b">
        <f t="shared" si="19"/>
        <v>1</v>
      </c>
      <c r="B51" s="18"/>
      <c r="C51" s="18"/>
      <c r="D51" s="18"/>
      <c r="E51" s="18"/>
    </row>
    <row r="52" spans="1:5" x14ac:dyDescent="0.25">
      <c r="A52" s="18" t="b">
        <f t="shared" si="19"/>
        <v>1</v>
      </c>
      <c r="B52" s="18"/>
      <c r="C52" s="18"/>
      <c r="D52" s="18"/>
      <c r="E52" s="18"/>
    </row>
    <row r="53" spans="1:5" x14ac:dyDescent="0.25">
      <c r="A53" s="18" t="b">
        <f t="shared" si="19"/>
        <v>1</v>
      </c>
      <c r="B53" s="18"/>
      <c r="C53" s="18"/>
      <c r="D53" s="18"/>
      <c r="E53" s="18"/>
    </row>
    <row r="54" spans="1:5" x14ac:dyDescent="0.25">
      <c r="A54" s="18" t="b">
        <f t="shared" si="19"/>
        <v>1</v>
      </c>
      <c r="B54" s="18"/>
      <c r="C54" s="18"/>
      <c r="D54" s="18"/>
      <c r="E54" s="18"/>
    </row>
    <row r="55" spans="1:5" x14ac:dyDescent="0.25">
      <c r="A55" s="18" t="b">
        <f t="shared" si="19"/>
        <v>1</v>
      </c>
      <c r="B55" s="18"/>
      <c r="C55" s="18"/>
      <c r="D55" s="18"/>
      <c r="E55" s="18"/>
    </row>
    <row r="56" spans="1:5" x14ac:dyDescent="0.25">
      <c r="A56" s="18" t="b">
        <f t="shared" si="19"/>
        <v>1</v>
      </c>
      <c r="B56" s="18"/>
      <c r="C56" s="18"/>
      <c r="D56" s="18"/>
      <c r="E56" s="18"/>
    </row>
    <row r="57" spans="1:5" x14ac:dyDescent="0.25">
      <c r="A57" s="18" t="b">
        <f t="shared" si="19"/>
        <v>1</v>
      </c>
      <c r="B57" s="18"/>
      <c r="C57" s="18"/>
      <c r="D57" s="18"/>
      <c r="E57" s="18"/>
    </row>
    <row r="58" spans="1:5" x14ac:dyDescent="0.25">
      <c r="A58" s="18" t="b">
        <f t="shared" si="19"/>
        <v>1</v>
      </c>
      <c r="B58" s="18"/>
      <c r="C58" s="18"/>
      <c r="D58" s="18"/>
      <c r="E58" s="18"/>
    </row>
    <row r="59" spans="1:5" x14ac:dyDescent="0.25">
      <c r="A59" s="18" t="b">
        <f>IF(LEN(D8)-LEN(INT(D8))-1&gt;2,FALSE,TRUE)</f>
        <v>1</v>
      </c>
      <c r="B59" s="18"/>
      <c r="C59" s="18"/>
      <c r="D59" s="18"/>
      <c r="E59" s="18"/>
    </row>
    <row r="60" spans="1:5" x14ac:dyDescent="0.25">
      <c r="A60" s="18" t="b">
        <f t="shared" ref="A60:A68" si="22">IF(LEN(D9)-LEN(INT(D9))-1&gt;2,FALSE,TRUE)</f>
        <v>1</v>
      </c>
      <c r="B60" s="18"/>
      <c r="C60" s="18"/>
      <c r="D60" s="18"/>
      <c r="E60" s="18"/>
    </row>
    <row r="61" spans="1:5" x14ac:dyDescent="0.25">
      <c r="A61" s="18" t="b">
        <f t="shared" si="22"/>
        <v>1</v>
      </c>
      <c r="B61" s="18"/>
      <c r="C61" s="18"/>
      <c r="D61" s="18"/>
      <c r="E61" s="18"/>
    </row>
    <row r="62" spans="1:5" x14ac:dyDescent="0.25">
      <c r="A62" s="18" t="b">
        <f t="shared" si="22"/>
        <v>1</v>
      </c>
      <c r="B62" s="18"/>
      <c r="C62" s="18"/>
      <c r="D62" s="18"/>
      <c r="E62" s="18"/>
    </row>
    <row r="63" spans="1:5" x14ac:dyDescent="0.25">
      <c r="A63" s="18" t="b">
        <f t="shared" si="22"/>
        <v>1</v>
      </c>
      <c r="B63" s="18"/>
      <c r="C63" s="18"/>
      <c r="D63" s="18"/>
      <c r="E63" s="18"/>
    </row>
    <row r="64" spans="1:5" x14ac:dyDescent="0.25">
      <c r="A64" s="18" t="b">
        <f t="shared" si="22"/>
        <v>1</v>
      </c>
      <c r="B64" s="18"/>
      <c r="C64" s="18"/>
      <c r="D64" s="18"/>
      <c r="E64" s="18"/>
    </row>
    <row r="65" spans="1:5" x14ac:dyDescent="0.25">
      <c r="A65" s="18" t="b">
        <f t="shared" si="22"/>
        <v>1</v>
      </c>
      <c r="B65" s="18"/>
      <c r="C65" s="18"/>
      <c r="D65" s="18"/>
      <c r="E65" s="18"/>
    </row>
    <row r="66" spans="1:5" x14ac:dyDescent="0.25">
      <c r="A66" s="18" t="b">
        <f t="shared" si="22"/>
        <v>1</v>
      </c>
      <c r="B66" s="18"/>
      <c r="C66" s="18"/>
      <c r="D66" s="18"/>
      <c r="E66" s="18"/>
    </row>
    <row r="67" spans="1:5" x14ac:dyDescent="0.25">
      <c r="A67" s="18" t="b">
        <f t="shared" si="22"/>
        <v>1</v>
      </c>
      <c r="B67" s="18"/>
      <c r="C67" s="18"/>
      <c r="D67" s="18"/>
      <c r="E67" s="18"/>
    </row>
    <row r="68" spans="1:5" x14ac:dyDescent="0.25">
      <c r="A68" s="18" t="b">
        <f t="shared" si="22"/>
        <v>1</v>
      </c>
      <c r="B68" s="18"/>
      <c r="C68" s="18"/>
      <c r="D68" s="18"/>
      <c r="E68" s="18"/>
    </row>
    <row r="69" spans="1:5" x14ac:dyDescent="0.25">
      <c r="A69" s="18" t="b">
        <f>IF(LEN(E8)-LEN(INT(E8))-1&gt;2,FALSE,TRUE)</f>
        <v>1</v>
      </c>
      <c r="B69" s="18"/>
      <c r="C69" s="18"/>
      <c r="D69" s="18"/>
      <c r="E69" s="18"/>
    </row>
    <row r="70" spans="1:5" x14ac:dyDescent="0.25">
      <c r="A70" s="18" t="b">
        <f t="shared" ref="A70:A78" si="23">IF(LEN(E9)-LEN(INT(E9))-1&gt;2,FALSE,TRUE)</f>
        <v>1</v>
      </c>
      <c r="B70" s="18"/>
      <c r="C70" s="18"/>
      <c r="D70" s="18"/>
      <c r="E70" s="18"/>
    </row>
    <row r="71" spans="1:5" x14ac:dyDescent="0.25">
      <c r="A71" s="18" t="b">
        <f t="shared" si="23"/>
        <v>1</v>
      </c>
      <c r="B71" s="18"/>
      <c r="C71" s="18"/>
      <c r="D71" s="18"/>
      <c r="E71" s="18"/>
    </row>
    <row r="72" spans="1:5" x14ac:dyDescent="0.25">
      <c r="A72" s="18" t="b">
        <f t="shared" si="23"/>
        <v>1</v>
      </c>
      <c r="B72" s="18"/>
      <c r="C72" s="18"/>
      <c r="D72" s="18"/>
      <c r="E72" s="18"/>
    </row>
    <row r="73" spans="1:5" x14ac:dyDescent="0.25">
      <c r="A73" s="18" t="b">
        <f t="shared" si="23"/>
        <v>1</v>
      </c>
      <c r="B73" s="18"/>
      <c r="C73" s="18"/>
      <c r="D73" s="18"/>
      <c r="E73" s="18"/>
    </row>
    <row r="74" spans="1:5" x14ac:dyDescent="0.25">
      <c r="A74" s="18" t="b">
        <f t="shared" si="23"/>
        <v>1</v>
      </c>
      <c r="B74" s="18"/>
      <c r="C74" s="18"/>
      <c r="D74" s="18"/>
      <c r="E74" s="18"/>
    </row>
    <row r="75" spans="1:5" x14ac:dyDescent="0.25">
      <c r="A75" s="18" t="b">
        <f t="shared" si="23"/>
        <v>1</v>
      </c>
      <c r="B75" s="18"/>
      <c r="C75" s="18"/>
      <c r="D75" s="18"/>
      <c r="E75" s="18"/>
    </row>
    <row r="76" spans="1:5" x14ac:dyDescent="0.25">
      <c r="A76" s="18" t="b">
        <f t="shared" si="23"/>
        <v>1</v>
      </c>
      <c r="B76" s="18"/>
      <c r="C76" s="18"/>
      <c r="D76" s="18"/>
      <c r="E76" s="18"/>
    </row>
    <row r="77" spans="1:5" x14ac:dyDescent="0.25">
      <c r="A77" s="18" t="b">
        <f t="shared" si="23"/>
        <v>1</v>
      </c>
      <c r="B77" s="18"/>
      <c r="C77" s="18"/>
      <c r="D77" s="18"/>
      <c r="E77" s="18"/>
    </row>
    <row r="78" spans="1:5" x14ac:dyDescent="0.25">
      <c r="A78" s="18" t="b">
        <f t="shared" si="23"/>
        <v>1</v>
      </c>
      <c r="B78" s="18"/>
      <c r="C78" s="18"/>
      <c r="D78" s="18"/>
      <c r="E78" s="18"/>
    </row>
    <row r="79" spans="1:5" x14ac:dyDescent="0.25">
      <c r="A79" s="18" t="b">
        <f>IF(OR(COUNTBLANK(B8:B17)=10,B19&gt;=1),TRUE,FALSE)</f>
        <v>1</v>
      </c>
      <c r="B79" s="18"/>
      <c r="C79" s="18"/>
      <c r="D79" s="18"/>
      <c r="E79" s="18"/>
    </row>
    <row r="80" spans="1:5" x14ac:dyDescent="0.25">
      <c r="A80" s="18" t="b">
        <f>IF(OR(COUNTBLANK(D8:D17)=10,D19&gt;=1),TRUE,FALSE)</f>
        <v>1</v>
      </c>
      <c r="B80" s="18"/>
      <c r="C80" s="18"/>
      <c r="D80" s="18"/>
      <c r="E80" s="18"/>
    </row>
    <row r="81" spans="1:5" x14ac:dyDescent="0.25">
      <c r="A81" s="18"/>
      <c r="B81" s="18"/>
      <c r="C81" s="18"/>
      <c r="D81" s="18"/>
      <c r="E81" s="18"/>
    </row>
    <row r="82" spans="1:5" x14ac:dyDescent="0.25">
      <c r="A82" s="18">
        <f>A80+A79+A78+A77+A76+A75+A74+A73+A72+A71+A70+A69+A68+A67+A66+A65+A64+A63+A62+A61+A60+A59+A58+A57+A56+A55+A54+A53+A52+A51+A50+A49+A48+A47+A46+A45+A44+A43+A42+A41+A40</f>
        <v>41</v>
      </c>
      <c r="B82" s="18"/>
      <c r="C82" s="18"/>
      <c r="D82" s="18"/>
      <c r="E82" s="18"/>
    </row>
    <row r="83" spans="1:5" x14ac:dyDescent="0.25">
      <c r="A83" s="18">
        <f>A19+A20+A21+A22+A23+A24+A25+A26+A27+A28+A29+A30+A31+A32+A33+A34+A35+A36+A37+A38+A39</f>
        <v>21</v>
      </c>
      <c r="B83" s="18"/>
      <c r="C83" s="18"/>
      <c r="D83" s="18"/>
      <c r="E83" s="18"/>
    </row>
    <row r="84" spans="1:5" x14ac:dyDescent="0.25">
      <c r="A84" s="18">
        <f>SUM(A82:A83)</f>
        <v>62</v>
      </c>
      <c r="B84" s="18"/>
      <c r="C84" s="18"/>
      <c r="D84" s="18"/>
      <c r="E84" s="18"/>
    </row>
    <row r="85" spans="1:5" x14ac:dyDescent="0.25">
      <c r="A85" s="18"/>
      <c r="B85" s="18"/>
      <c r="C85" s="18"/>
      <c r="D85" s="18"/>
      <c r="E85" s="18"/>
    </row>
    <row r="86" spans="1:5" x14ac:dyDescent="0.25">
      <c r="A86" s="18"/>
      <c r="B86" s="18"/>
      <c r="C86" s="18"/>
      <c r="D86" s="18"/>
      <c r="E86" s="18"/>
    </row>
    <row r="87" spans="1:5" x14ac:dyDescent="0.25">
      <c r="A87" s="18"/>
      <c r="B87" s="18"/>
      <c r="C87" s="18"/>
      <c r="D87" s="18"/>
      <c r="E87" s="18"/>
    </row>
  </sheetData>
  <sheetProtection algorithmName="SHA-512" hashValue="XKRwPG78ZE+AEM/ue8RxdmINaSduSbLBNgYZEU/5aEDXumttHaSiWGHYk1CkTI5zEGUCbbW1qrNxdd0HOzxYrw==" saltValue="Eu1TjBt59IzOrPGzzbR/Jg==" spinCount="100000" sheet="1" objects="1" scenarios="1" selectLockedCells="1"/>
  <mergeCells count="8">
    <mergeCell ref="B18:E18"/>
    <mergeCell ref="A1:E1"/>
    <mergeCell ref="A2:E2"/>
    <mergeCell ref="D4:E4"/>
    <mergeCell ref="D5:E5"/>
    <mergeCell ref="A6:A17"/>
    <mergeCell ref="B6:C6"/>
    <mergeCell ref="D6:E6"/>
  </mergeCells>
  <conditionalFormatting sqref="A18">
    <cfRule type="containsText" dxfId="1" priority="1" operator="containsText" text="format non OK">
      <formula>NOT(ISERROR(SEARCH("format non OK",A18)))</formula>
    </cfRule>
    <cfRule type="containsText" dxfId="0" priority="2" operator="containsText" text="format OK">
      <formula>NOT(ISERROR(SEARCH("format OK",A18)))</formula>
    </cfRule>
  </conditionalFormatting>
  <dataValidations count="3">
    <dataValidation type="date" allowBlank="1" showInputMessage="1" showErrorMessage="1" sqref="B5">
      <formula1>45170</formula1>
      <formula2>45292</formula2>
    </dataValidation>
    <dataValidation type="decimal" allowBlank="1" showInputMessage="1" showErrorMessage="1" sqref="E8:E17 C8:C17">
      <formula1>0</formula1>
      <formula2>10000</formula2>
    </dataValidation>
    <dataValidation type="decimal" allowBlank="1" showInputMessage="1" showErrorMessage="1" sqref="B8:B17 D8:D17">
      <formula1>0</formula1>
      <formula2>100</formula2>
    </dataValidation>
  </dataValidation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heckBox1">
          <controlPr defaultSize="0" autoLine="0" autoPict="0" linkedCell="D5" r:id="rId5">
            <anchor moveWithCells="1">
              <from>
                <xdr:col>3</xdr:col>
                <xdr:colOff>47625</xdr:colOff>
                <xdr:row>3</xdr:row>
                <xdr:rowOff>352425</xdr:rowOff>
              </from>
              <to>
                <xdr:col>4</xdr:col>
                <xdr:colOff>1352550</xdr:colOff>
                <xdr:row>5</xdr:row>
                <xdr:rowOff>19050</xdr:rowOff>
              </to>
            </anchor>
          </controlPr>
        </control>
      </mc:Choice>
      <mc:Fallback>
        <control shapeId="1025" r:id="rId4" name="CheckBox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B213312CF099489F7E8BAFE55B1FD4" ma:contentTypeVersion="6" ma:contentTypeDescription="Crée un document." ma:contentTypeScope="" ma:versionID="251ca3cfff4e5f26450dd9dcad716f50">
  <xsd:schema xmlns:xsd="http://www.w3.org/2001/XMLSchema" xmlns:xs="http://www.w3.org/2001/XMLSchema" xmlns:p="http://schemas.microsoft.com/office/2006/metadata/properties" xmlns:ns2="a5f5bf23-4853-4c7b-bfd8-103e5aacd370" xmlns:ns3="4af5eef3-2423-4774-8771-258d2c5af343" targetNamespace="http://schemas.microsoft.com/office/2006/metadata/properties" ma:root="true" ma:fieldsID="1fa3e2839eeafa557b4a6bc07dc0655b" ns2:_="" ns3:_="">
    <xsd:import namespace="a5f5bf23-4853-4c7b-bfd8-103e5aacd370"/>
    <xsd:import namespace="4af5eef3-2423-4774-8771-258d2c5af3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f5bf23-4853-4c7b-bfd8-103e5aacd3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f5eef3-2423-4774-8771-258d2c5af34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A918A4-499D-455C-AD26-914D9AC28D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f5bf23-4853-4c7b-bfd8-103e5aacd370"/>
    <ds:schemaRef ds:uri="4af5eef3-2423-4774-8771-258d2c5af3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4DE671A-437F-4C46-B7ED-BFE1F3775AFD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a5f5bf23-4853-4c7b-bfd8-103e5aacd370"/>
    <ds:schemaRef ds:uri="http://schemas.microsoft.com/office/2006/documentManagement/types"/>
    <ds:schemaRef ds:uri="http://schemas.microsoft.com/office/2006/metadata/properties"/>
    <ds:schemaRef ds:uri="4af5eef3-2423-4774-8771-258d2c5af343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F83D818-E91F-450F-9844-EC7EBCABCEE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Formulaire enchères EDF cal2728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BERNARD Aurelien</dc:creator>
  <cp:keywords/>
  <dc:description/>
  <cp:lastModifiedBy>Pascal Tirel</cp:lastModifiedBy>
  <cp:revision/>
  <dcterms:created xsi:type="dcterms:W3CDTF">2023-09-05T05:57:17Z</dcterms:created>
  <dcterms:modified xsi:type="dcterms:W3CDTF">2026-01-08T09:58:10Z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d26f538-337a-4593-a7e6-123667b1a538_Enabled">
    <vt:lpwstr>true</vt:lpwstr>
  </property>
  <property fmtid="{D5CDD505-2E9C-101B-9397-08002B2CF9AE}" pid="3" name="MSIP_Label_2d26f538-337a-4593-a7e6-123667b1a538_SetDate">
    <vt:lpwstr>2023-09-05T05:57:18Z</vt:lpwstr>
  </property>
  <property fmtid="{D5CDD505-2E9C-101B-9397-08002B2CF9AE}" pid="4" name="MSIP_Label_2d26f538-337a-4593-a7e6-123667b1a538_Method">
    <vt:lpwstr>Standard</vt:lpwstr>
  </property>
  <property fmtid="{D5CDD505-2E9C-101B-9397-08002B2CF9AE}" pid="5" name="MSIP_Label_2d26f538-337a-4593-a7e6-123667b1a538_Name">
    <vt:lpwstr>C1 Interne</vt:lpwstr>
  </property>
  <property fmtid="{D5CDD505-2E9C-101B-9397-08002B2CF9AE}" pid="6" name="MSIP_Label_2d26f538-337a-4593-a7e6-123667b1a538_SiteId">
    <vt:lpwstr>e242425b-70fc-44dc-9ddf-c21e304e6c80</vt:lpwstr>
  </property>
  <property fmtid="{D5CDD505-2E9C-101B-9397-08002B2CF9AE}" pid="7" name="MSIP_Label_2d26f538-337a-4593-a7e6-123667b1a538_ActionId">
    <vt:lpwstr>ecb5d28d-64dd-4c1d-8c9e-fd24ec244575</vt:lpwstr>
  </property>
  <property fmtid="{D5CDD505-2E9C-101B-9397-08002B2CF9AE}" pid="8" name="MSIP_Label_2d26f538-337a-4593-a7e6-123667b1a538_ContentBits">
    <vt:lpwstr>0</vt:lpwstr>
  </property>
  <property fmtid="{D5CDD505-2E9C-101B-9397-08002B2CF9AE}" pid="9" name="ContentTypeId">
    <vt:lpwstr>0x010100DBB213312CF099489F7E8BAFE55B1FD4</vt:lpwstr>
  </property>
  <property fmtid="{D5CDD505-2E9C-101B-9397-08002B2CF9AE}" pid="10" name="Order">
    <vt:r8>8300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